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makhanova\Downloads\"/>
    </mc:Choice>
  </mc:AlternateContent>
  <bookViews>
    <workbookView xWindow="0" yWindow="0" windowWidth="17100" windowHeight="0"/>
  </bookViews>
  <sheets>
    <sheet name="Plan Report" sheetId="1" r:id="rId1"/>
  </sheets>
  <calcPr calcId="162913" refMode="R1C1"/>
</workbook>
</file>

<file path=xl/calcChain.xml><?xml version="1.0" encoding="utf-8"?>
<calcChain xmlns="http://schemas.openxmlformats.org/spreadsheetml/2006/main">
  <c r="U12" i="1" l="1"/>
  <c r="V12" i="1" s="1"/>
</calcChain>
</file>

<file path=xl/sharedStrings.xml><?xml version="1.0" encoding="utf-8"?>
<sst xmlns="http://schemas.openxmlformats.org/spreadsheetml/2006/main" count="42" uniqueCount="39">
  <si>
    <t>Форма плана закупок товаров, работ и услуг на 2026 год (ы) по Акционерное общество "ШалкияЦинк ЛТД"</t>
  </si>
  <si>
    <t>Идентификатор из внешней системы  (служебное поле)</t>
  </si>
  <si>
    <t>Номенклатурный код заказчика (служебное поле)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</si>
  <si>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</si>
  <si>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</si>
  <si>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</si>
  <si>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</si>
  <si>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</si>
  <si>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</si>
  <si>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Основание для ОИ/ТКП/ВХК</t>
  </si>
  <si>
    <t>Прогноз внутристрановой ценности, %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</si>
  <si>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</si>
  <si>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</si>
  <si>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</si>
  <si>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</si>
  <si>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</si>
  <si>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</si>
  <si>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</si>
  <si>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</si>
  <si>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</si>
  <si>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</si>
  <si>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</si>
  <si>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</si>
  <si>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</si>
  <si>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Заказчик</t>
  </si>
  <si>
    <t>1. Товары</t>
  </si>
  <si>
    <t>-</t>
  </si>
  <si>
    <t>434065100, Кызылординская область, Жанакорганский район, Шалкинский с.о., с.Шалкия, рудник Шалкия</t>
  </si>
  <si>
    <t>DDP</t>
  </si>
  <si>
    <t>Акционерное общество "ШалкияЦинк ЛТД"</t>
  </si>
  <si>
    <t>01.2026</t>
  </si>
  <si>
    <t>С даты подписания договора в течение 365 календарных дней</t>
  </si>
  <si>
    <t xml:space="preserve">Окончательный платеж - 0% , Промежуточный платеж - 100% , Предоплата - 0% </t>
  </si>
  <si>
    <t>1-Т</t>
  </si>
  <si>
    <t>351110.100.000000</t>
  </si>
  <si>
    <t>Электроэнергия</t>
  </si>
  <si>
    <t>для собственного потребления</t>
  </si>
  <si>
    <t>Особый порядок</t>
  </si>
  <si>
    <t>Киловатт-час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</si>
</sst>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7" formatCode="_-* #,##0.000\ _₽_-;\-* #,##0.000\ _₽_-;_-* &quot;-&quot;???\ _₽_-;_-@_-"/>
    <numFmt numFmtId="169" formatCode="_-* #,##0\ _₽_-;\-* #,##0\ _₽_-;_-* &quot;-&quot;??\ _₽_-;_-@_-"/>
  </numFmts>
  <fonts count="10" x14ac:knownFonts="1">
    <font>
      <sz val="11"/>
      <color indexed="8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0"/>
      <name val="Calibri"/>
    </font>
    <font>
      <b/>
      <sz val="10"/>
      <name val="Calibri"/>
    </font>
    <font>
      <sz val="11"/>
      <name val="Calibri"/>
    </font>
    <font>
      <sz val="11"/>
      <name val="Calibri"/>
    </font>
    <font>
      <b/>
      <sz val="10"/>
      <name val="Calibri"/>
    </font>
    <font>
      <sz val="11"/>
      <name val="Calibri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43" fontId="0" fillId="0" borderId="0" xfId="1" applyFont="1"/>
    <xf numFmtId="167" fontId="0" fillId="0" borderId="0" xfId="0" applyNumberFormat="1"/>
    <xf numFmtId="169" fontId="2" fillId="0" borderId="2" xfId="1" applyNumberFormat="1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Y18"/>
  <sheetViews>
    <sheetView tabSelected="1" zoomScale="75" workbookViewId="0">
      <selection activeCell="J23" sqref="J23"/>
    </sheetView>
  </sheetViews>
  <sheetFormatPr defaultRowHeight="14.5" x14ac:dyDescent="0.35"/>
  <cols>
    <col min="1" max="2" width="30" customWidth="1"/>
    <col min="3" max="3" width="15" customWidth="1"/>
    <col min="4" max="4" width="18" customWidth="1"/>
    <col min="5" max="5" width="19.36328125" customWidth="1"/>
    <col min="6" max="6" width="15" customWidth="1"/>
    <col min="7" max="7" width="25" customWidth="1"/>
    <col min="8" max="8" width="10" customWidth="1"/>
    <col min="9" max="9" width="14" customWidth="1"/>
    <col min="10" max="11" width="15" customWidth="1"/>
    <col min="12" max="12" width="20" customWidth="1"/>
    <col min="13" max="13" width="23" customWidth="1"/>
    <col min="14" max="14" width="13" customWidth="1"/>
    <col min="15" max="16" width="20" customWidth="1"/>
    <col min="17" max="18" width="13" customWidth="1"/>
    <col min="19" max="22" width="18" customWidth="1"/>
    <col min="23" max="24" width="13" customWidth="1"/>
  </cols>
  <sheetData>
    <row r="4" spans="1:25" x14ac:dyDescent="0.35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9" spans="1:25" ht="78" x14ac:dyDescent="0.35">
      <c r="B9" s="5" t="s">
        <v>1</v>
      </c>
      <c r="C9" s="5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 t="s">
        <v>14</v>
      </c>
      <c r="P9" s="1" t="s">
        <v>15</v>
      </c>
      <c r="Q9" s="1" t="s">
        <v>16</v>
      </c>
      <c r="R9" s="1" t="s">
        <v>17</v>
      </c>
      <c r="S9" s="1" t="s">
        <v>18</v>
      </c>
      <c r="T9" s="1" t="s">
        <v>19</v>
      </c>
      <c r="U9" s="1" t="s">
        <v>20</v>
      </c>
      <c r="V9" s="1" t="s">
        <v>21</v>
      </c>
      <c r="W9" s="1" t="s">
        <v>22</v>
      </c>
      <c r="X9" s="1" t="s">
        <v>23</v>
      </c>
      <c r="Y9" s="1" t="s">
        <v>24</v>
      </c>
    </row>
    <row r="10" spans="1:25" x14ac:dyDescent="0.35">
      <c r="B10" s="5"/>
      <c r="C10" s="5"/>
      <c r="D10" s="1"/>
      <c r="E10" s="1">
        <v>2</v>
      </c>
      <c r="F10" s="1">
        <v>3</v>
      </c>
      <c r="G10" s="1">
        <v>4</v>
      </c>
      <c r="H10" s="1">
        <v>5</v>
      </c>
      <c r="I10" s="1">
        <v>6</v>
      </c>
      <c r="J10" s="1">
        <v>7</v>
      </c>
      <c r="K10" s="1">
        <v>8</v>
      </c>
      <c r="L10" s="1">
        <v>9</v>
      </c>
      <c r="M10" s="1">
        <v>10</v>
      </c>
      <c r="N10" s="1">
        <v>11</v>
      </c>
      <c r="O10" s="1">
        <v>12</v>
      </c>
      <c r="P10" s="1">
        <v>13</v>
      </c>
      <c r="Q10" s="1">
        <v>14</v>
      </c>
      <c r="R10" s="1">
        <v>15</v>
      </c>
      <c r="S10" s="1">
        <v>16</v>
      </c>
      <c r="T10" s="1">
        <v>17</v>
      </c>
      <c r="U10" s="1">
        <v>18</v>
      </c>
      <c r="V10" s="1">
        <v>19</v>
      </c>
      <c r="W10" s="1">
        <v>20</v>
      </c>
      <c r="X10" s="1">
        <v>21</v>
      </c>
      <c r="Y10" s="1">
        <v>22</v>
      </c>
    </row>
    <row r="11" spans="1:25" x14ac:dyDescent="0.35">
      <c r="D11" s="2" t="s">
        <v>25</v>
      </c>
    </row>
    <row r="12" spans="1:25" ht="145" x14ac:dyDescent="0.35">
      <c r="B12" s="3"/>
      <c r="C12" s="3"/>
      <c r="D12" s="8" t="s">
        <v>33</v>
      </c>
      <c r="E12" s="8" t="s">
        <v>34</v>
      </c>
      <c r="F12" s="8" t="s">
        <v>35</v>
      </c>
      <c r="G12" s="8" t="s">
        <v>36</v>
      </c>
      <c r="H12" s="3" t="s">
        <v>26</v>
      </c>
      <c r="I12" s="9" t="s">
        <v>37</v>
      </c>
      <c r="J12" s="3" t="s">
        <v>26</v>
      </c>
      <c r="K12" s="4">
        <v>0</v>
      </c>
      <c r="L12" s="10" t="s">
        <v>30</v>
      </c>
      <c r="M12" s="3" t="s">
        <v>27</v>
      </c>
      <c r="N12" s="3" t="s">
        <v>27</v>
      </c>
      <c r="O12" s="4" t="s">
        <v>28</v>
      </c>
      <c r="P12" s="8" t="s">
        <v>31</v>
      </c>
      <c r="Q12" s="8" t="s">
        <v>32</v>
      </c>
      <c r="R12" s="8" t="s">
        <v>38</v>
      </c>
      <c r="S12" s="14">
        <v>22433390</v>
      </c>
      <c r="T12" s="11">
        <v>30.78</v>
      </c>
      <c r="U12" s="15">
        <f>S12*T12</f>
        <v>690499744.20000005</v>
      </c>
      <c r="V12" s="15">
        <f>U12*1.16</f>
        <v>800979703.27199996</v>
      </c>
      <c r="W12" s="4"/>
      <c r="X12" s="3" t="s">
        <v>29</v>
      </c>
      <c r="Y12" s="3" t="s">
        <v>29</v>
      </c>
    </row>
    <row r="15" spans="1:25" x14ac:dyDescent="0.35">
      <c r="U15" s="12"/>
    </row>
    <row r="18" spans="21:21" x14ac:dyDescent="0.35">
      <c r="U18" s="13"/>
    </row>
  </sheetData>
  <mergeCells count="1">
    <mergeCell ref="A4:R4"/>
  </mergeCells>
  <printOptions horizontalCentered="1"/>
  <pageMargins left="0.7" right="0.7" top="0.75" bottom="0.75" header="0.3" footer="0.3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Top Secret</attrValue>
  <customPropName>Classification</customPropName>
  <timestamp> 23.12.2025 15:15:49</timestamp>
  <userName>System</userName>
  <computerName>A-MAKHANOVA.ZINC.LOC</computerName>
  <guid>{cb4dcc92-d1c9-4c5f-9dc1-5ce94d27c6b8}</guid>
</GTBClassification>
</file>

<file path=customXml/itemProps1.xml><?xml version="1.0" encoding="utf-8"?>
<ds:datastoreItem xmlns:ds="http://schemas.openxmlformats.org/officeDocument/2006/customXml" ds:itemID="{D7E90894-51ED-486F-A5ED-2FFFFAD0AC8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keywords>ClassificationData:&lt;Classification:Top Secret&gt;</cp:keywords>
  <cp:lastModifiedBy>Айгерим Маханова</cp:lastModifiedBy>
  <dcterms:created xsi:type="dcterms:W3CDTF">2025-12-23T09:46:21Z</dcterms:created>
  <dcterms:modified xsi:type="dcterms:W3CDTF">2025-12-23T10:21:07Z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Top Secret</vt:lpwstr>
  </property>
  <property fmtid="{D5CDD505-2E9C-101B-9397-08002B2CF9AE}" pid="3" name="ClassifiedBy">
    <vt:lpwstr>System</vt:lpwstr>
  </property>
  <property fmtid="{D5CDD505-2E9C-101B-9397-08002B2CF9AE}" pid="4" name="ClassificationHost">
    <vt:lpwstr>A-MAKHANOVA.ZINC.LOC</vt:lpwstr>
  </property>
  <property fmtid="{D5CDD505-2E9C-101B-9397-08002B2CF9AE}" pid="5" name="ClassificationDate">
    <vt:lpwstr> 23.12.2025 15:15:49</vt:lpwstr>
  </property>
  <property fmtid="{D5CDD505-2E9C-101B-9397-08002B2CF9AE}" pid="6" name="ClassificationGUID">
    <vt:lpwstr>{cb4dcc92-d1c9-4c5f-9dc1-5ce94d27c6b8}</vt:lpwstr>
  </property>
</Properties>
</file>